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32760" windowWidth="22050" windowHeight="9795" activeTab="0"/>
  </bookViews>
  <sheets>
    <sheet name="Population revisions" sheetId="1" r:id="rId1"/>
  </sheets>
  <definedNames/>
  <calcPr fullCalcOnLoad="1"/>
</workbook>
</file>

<file path=xl/sharedStrings.xml><?xml version="1.0" encoding="utf-8"?>
<sst xmlns="http://schemas.openxmlformats.org/spreadsheetml/2006/main" count="103" uniqueCount="64">
  <si>
    <t>Woodward</t>
  </si>
  <si>
    <t>West Burlington</t>
  </si>
  <si>
    <t>Marquette</t>
  </si>
  <si>
    <t>Asbury</t>
  </si>
  <si>
    <t>CQR</t>
  </si>
  <si>
    <t>Maharishi Vedic City</t>
  </si>
  <si>
    <t>Avoca</t>
  </si>
  <si>
    <t>Special Census</t>
  </si>
  <si>
    <t>Davenport</t>
  </si>
  <si>
    <t>Bettendorf</t>
  </si>
  <si>
    <t>Des Moines</t>
  </si>
  <si>
    <t>Gilbertville</t>
  </si>
  <si>
    <t>Burlington</t>
  </si>
  <si>
    <t>Norwalk</t>
  </si>
  <si>
    <t>Polk County (part)</t>
  </si>
  <si>
    <t>Warren County (part)</t>
  </si>
  <si>
    <t>Boundary updates</t>
  </si>
  <si>
    <t>2010 Census Counts</t>
  </si>
  <si>
    <t>Tabulation (Original)</t>
  </si>
  <si>
    <t>Total population</t>
  </si>
  <si>
    <t>Household population</t>
  </si>
  <si>
    <t>Group Quarters population</t>
  </si>
  <si>
    <t>Total housing units</t>
  </si>
  <si>
    <t>Occupied housing units</t>
  </si>
  <si>
    <t>Vacant housing units</t>
  </si>
  <si>
    <t>Corrrected (Revised)</t>
  </si>
  <si>
    <t>Area</t>
  </si>
  <si>
    <t>Program</t>
  </si>
  <si>
    <t>Census Bureau revision date</t>
  </si>
  <si>
    <t>Ankeny</t>
  </si>
  <si>
    <t>Block 1039, Census Tract 215.02</t>
  </si>
  <si>
    <t>Block 1091, Census Tract 215.02</t>
  </si>
  <si>
    <t>Block 1098, Census Tract 215.02</t>
  </si>
  <si>
    <t>Block 1116, Census Tract 215.02</t>
  </si>
  <si>
    <t>Block 1130, Census Tract 215.02</t>
  </si>
  <si>
    <t>Block 1149, Census Tract 215.02</t>
  </si>
  <si>
    <t>Block 2002, Census Tract 215.02</t>
  </si>
  <si>
    <t>Block 2003, Census Tract 215.02</t>
  </si>
  <si>
    <t>Block 2020, Census Tract 215.02</t>
  </si>
  <si>
    <t>Block 2056, Census Tract 215.02</t>
  </si>
  <si>
    <t>Based on Census Corrections, Geographic Updates, and Special Censuses</t>
  </si>
  <si>
    <t>Revised 2010 Census Population and Housing Counts for Iowa Places</t>
  </si>
  <si>
    <t xml:space="preserve">based on external challenges from state and local officials. </t>
  </si>
  <si>
    <t>also produces demographic detail for the population.</t>
  </si>
  <si>
    <t>U.S. Bureau of the Census, Geographically Updated Population Certification Program, http://www.census.gov/mso/www/certification/GUPCP.html</t>
  </si>
  <si>
    <r>
      <t>1</t>
    </r>
    <r>
      <rPr>
        <b/>
        <sz val="8"/>
        <rFont val="Arial"/>
        <family val="2"/>
      </rPr>
      <t xml:space="preserve"> The Count Question Resolution (CQR) program revises official Census 2010 counts of housing units and group quarters populations</t>
    </r>
  </si>
  <si>
    <r>
      <t xml:space="preserve">2 </t>
    </r>
    <r>
      <rPr>
        <b/>
        <sz val="8"/>
        <rFont val="Arial"/>
        <family val="2"/>
      </rPr>
      <t>The Special Census Program is an actual enumeration of housing units and group quarters of a specific area, conducted on a specified date.</t>
    </r>
  </si>
  <si>
    <t xml:space="preserve">Special Census counts include new housing units and population that came into the area after Census 2010.  The Special Census  </t>
  </si>
  <si>
    <t>Source:  U.S. Bureau of the Census, Count Question Resolution program, http://www.census.gov/2010census/about/cqr.php</t>
  </si>
  <si>
    <t>U.S. Bureau of the Census, Special Census program, http://www.census.gov/content/census/en/programs-surveys/specialcensus.html</t>
  </si>
  <si>
    <t>Prepared By: Iowa Library Services, State Data Center Program, 800-248-4483, http://www.iowadatacenter.org/</t>
  </si>
  <si>
    <t>Tabulation (2010 Original)</t>
  </si>
  <si>
    <t>Special Census - Partial</t>
  </si>
  <si>
    <t>Change</t>
  </si>
  <si>
    <t>Bondurant</t>
  </si>
  <si>
    <t>Clive</t>
  </si>
  <si>
    <t>Grimes</t>
  </si>
  <si>
    <t>Marion</t>
  </si>
  <si>
    <t>West Des Moines</t>
  </si>
  <si>
    <t>Urbandale</t>
  </si>
  <si>
    <t>Waukee</t>
  </si>
  <si>
    <t>Robins</t>
  </si>
  <si>
    <t>North Liberty</t>
  </si>
  <si>
    <t>Johnston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</si>
</sst>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ansSerif"/>
      <family val="0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top" wrapText="1" inden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 indent="1"/>
    </xf>
    <xf numFmtId="3" fontId="0" fillId="0" borderId="0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indent="4"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wrapText="1"/>
    </xf>
    <xf numFmtId="3" fontId="0" fillId="0" borderId="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4.57421875" style="0" bestFit="1" customWidth="1"/>
    <col min="3" max="3" width="17.28125" style="0" bestFit="1" customWidth="1"/>
    <col min="4" max="4" width="11.28125" style="0" customWidth="1"/>
    <col min="5" max="5" width="10.7109375" style="0" customWidth="1"/>
    <col min="6" max="6" width="12.00390625" style="0" customWidth="1"/>
    <col min="7" max="7" width="11.28125" style="0" customWidth="1"/>
    <col min="9" max="9" width="10.421875" style="0" customWidth="1"/>
    <col min="12" max="12" width="10.7109375" style="0" customWidth="1"/>
    <col min="13" max="13" width="10.28125" style="0" customWidth="1"/>
  </cols>
  <sheetData>
    <row r="1" spans="1:2" ht="15">
      <c r="A1" s="19" t="s">
        <v>41</v>
      </c>
      <c r="B1" s="19"/>
    </row>
    <row r="2" spans="1:2" ht="15">
      <c r="A2" s="19" t="s">
        <v>40</v>
      </c>
      <c r="B2" s="19"/>
    </row>
    <row r="3" ht="15">
      <c r="B3" s="19"/>
    </row>
    <row r="4" spans="3:5" ht="15">
      <c r="C4" s="2"/>
      <c r="E4">
        <v>2</v>
      </c>
    </row>
    <row r="5" spans="1:256" s="9" customFormat="1" ht="15">
      <c r="A5"/>
      <c r="B5" s="42" t="s">
        <v>26</v>
      </c>
      <c r="C5" s="38" t="s">
        <v>27</v>
      </c>
      <c r="D5" s="37" t="s">
        <v>28</v>
      </c>
      <c r="E5" s="37" t="s">
        <v>17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16" ht="15">
      <c r="B6" s="42"/>
      <c r="C6" s="39"/>
      <c r="D6" s="37"/>
      <c r="E6" s="37" t="s">
        <v>25</v>
      </c>
      <c r="F6" s="37"/>
      <c r="G6" s="37"/>
      <c r="H6" s="37"/>
      <c r="I6" s="37"/>
      <c r="J6" s="37"/>
      <c r="K6" s="37" t="s">
        <v>18</v>
      </c>
      <c r="L6" s="37"/>
      <c r="M6" s="37"/>
      <c r="N6" s="37"/>
      <c r="O6" s="37"/>
      <c r="P6" s="37"/>
    </row>
    <row r="7" spans="2:16" ht="60">
      <c r="B7" s="42"/>
      <c r="C7" s="40"/>
      <c r="D7" s="37"/>
      <c r="E7" s="4" t="s">
        <v>19</v>
      </c>
      <c r="F7" s="4" t="s">
        <v>20</v>
      </c>
      <c r="G7" s="4" t="s">
        <v>21</v>
      </c>
      <c r="H7" s="4" t="s">
        <v>22</v>
      </c>
      <c r="I7" s="4" t="s">
        <v>23</v>
      </c>
      <c r="J7" s="4" t="s">
        <v>24</v>
      </c>
      <c r="K7" s="4" t="s">
        <v>19</v>
      </c>
      <c r="L7" s="4" t="s">
        <v>20</v>
      </c>
      <c r="M7" s="4" t="s">
        <v>21</v>
      </c>
      <c r="N7" s="4" t="s">
        <v>22</v>
      </c>
      <c r="O7" s="4" t="s">
        <v>23</v>
      </c>
      <c r="P7" s="4" t="s">
        <v>24</v>
      </c>
    </row>
    <row r="8" spans="1:256" ht="15">
      <c r="A8" s="9"/>
      <c r="B8" s="5"/>
      <c r="C8" s="6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2:16" ht="15">
      <c r="B9" t="s">
        <v>3</v>
      </c>
      <c r="C9" s="2" t="s">
        <v>4</v>
      </c>
      <c r="D9" s="1">
        <v>40886</v>
      </c>
      <c r="E9" s="10">
        <v>4357</v>
      </c>
      <c r="F9" s="10">
        <v>4357</v>
      </c>
      <c r="G9" s="10">
        <v>0</v>
      </c>
      <c r="H9" s="10">
        <v>1520</v>
      </c>
      <c r="I9" s="10">
        <v>1489</v>
      </c>
      <c r="J9" s="10">
        <v>31</v>
      </c>
      <c r="K9" s="10">
        <v>4170</v>
      </c>
      <c r="L9" s="10">
        <v>4170</v>
      </c>
      <c r="M9" s="10">
        <v>0</v>
      </c>
      <c r="N9" s="10">
        <v>1463</v>
      </c>
      <c r="O9" s="10">
        <v>1433</v>
      </c>
      <c r="P9" s="10">
        <v>30</v>
      </c>
    </row>
    <row r="10" spans="2:16" ht="15">
      <c r="B10" t="s">
        <v>9</v>
      </c>
      <c r="C10" s="2" t="s">
        <v>4</v>
      </c>
      <c r="D10" s="1">
        <v>41249</v>
      </c>
      <c r="E10" s="10">
        <v>33215</v>
      </c>
      <c r="F10" s="10">
        <v>33039</v>
      </c>
      <c r="G10" s="10">
        <v>176</v>
      </c>
      <c r="H10" s="10">
        <v>14436</v>
      </c>
      <c r="I10" s="10">
        <v>13680</v>
      </c>
      <c r="J10" s="10">
        <v>756</v>
      </c>
      <c r="K10" s="10">
        <v>33217</v>
      </c>
      <c r="L10" s="10">
        <v>33041</v>
      </c>
      <c r="M10" s="10">
        <v>176</v>
      </c>
      <c r="N10" s="10">
        <v>14437</v>
      </c>
      <c r="O10" s="10">
        <v>13681</v>
      </c>
      <c r="P10" s="10">
        <v>756</v>
      </c>
    </row>
    <row r="11" spans="2:16" ht="15">
      <c r="B11" t="s">
        <v>12</v>
      </c>
      <c r="C11" s="2" t="s">
        <v>4</v>
      </c>
      <c r="D11" s="1">
        <v>41232</v>
      </c>
      <c r="E11" s="10">
        <v>25619</v>
      </c>
      <c r="F11" s="10">
        <v>25168</v>
      </c>
      <c r="G11" s="10">
        <v>451</v>
      </c>
      <c r="H11" s="10">
        <v>11899</v>
      </c>
      <c r="I11" s="10">
        <v>10938</v>
      </c>
      <c r="J11" s="10">
        <v>961</v>
      </c>
      <c r="K11" s="10">
        <v>25663</v>
      </c>
      <c r="L11" s="10">
        <v>25168</v>
      </c>
      <c r="M11" s="10">
        <v>495</v>
      </c>
      <c r="N11" s="10">
        <v>11899</v>
      </c>
      <c r="O11" s="10">
        <v>10938</v>
      </c>
      <c r="P11" s="10">
        <v>961</v>
      </c>
    </row>
    <row r="12" spans="2:16" ht="15">
      <c r="B12" t="s">
        <v>8</v>
      </c>
      <c r="C12" s="2" t="s">
        <v>4</v>
      </c>
      <c r="D12" s="1">
        <v>41249</v>
      </c>
      <c r="E12" s="10">
        <v>99687</v>
      </c>
      <c r="F12" s="10">
        <v>96576</v>
      </c>
      <c r="G12" s="10">
        <v>3111</v>
      </c>
      <c r="H12" s="10">
        <v>44088</v>
      </c>
      <c r="I12" s="10">
        <v>40621</v>
      </c>
      <c r="J12" s="10">
        <v>3467</v>
      </c>
      <c r="K12" s="10">
        <v>99685</v>
      </c>
      <c r="L12" s="10">
        <v>96574</v>
      </c>
      <c r="M12" s="10">
        <v>3111</v>
      </c>
      <c r="N12" s="10">
        <v>44807</v>
      </c>
      <c r="O12" s="10">
        <v>40620</v>
      </c>
      <c r="P12" s="10">
        <v>3467</v>
      </c>
    </row>
    <row r="13" spans="2:16" ht="15">
      <c r="B13" t="s">
        <v>10</v>
      </c>
      <c r="C13" s="2" t="s">
        <v>4</v>
      </c>
      <c r="D13" s="1">
        <v>41348</v>
      </c>
      <c r="E13" s="10">
        <v>204220</v>
      </c>
      <c r="F13" s="10">
        <v>198116</v>
      </c>
      <c r="G13" s="10">
        <v>6104</v>
      </c>
      <c r="H13" s="10">
        <v>89052</v>
      </c>
      <c r="I13" s="10">
        <v>81675</v>
      </c>
      <c r="J13" s="10">
        <v>7377</v>
      </c>
      <c r="K13" s="10">
        <v>203433</v>
      </c>
      <c r="L13" s="10">
        <v>197329</v>
      </c>
      <c r="M13" s="10">
        <v>6104</v>
      </c>
      <c r="N13" s="10">
        <v>88729</v>
      </c>
      <c r="O13" s="10">
        <v>81369</v>
      </c>
      <c r="P13" s="10">
        <v>7360</v>
      </c>
    </row>
    <row r="14" spans="2:16" ht="15">
      <c r="B14" s="3" t="s">
        <v>14</v>
      </c>
      <c r="C14" s="2"/>
      <c r="D14" s="1"/>
      <c r="E14" s="10">
        <v>204005</v>
      </c>
      <c r="F14" s="10">
        <v>197901</v>
      </c>
      <c r="G14" s="10">
        <v>6104</v>
      </c>
      <c r="H14" s="10">
        <v>88966</v>
      </c>
      <c r="I14" s="10">
        <v>81595</v>
      </c>
      <c r="J14" s="10">
        <v>7371</v>
      </c>
      <c r="K14" s="10">
        <v>203419</v>
      </c>
      <c r="L14" s="10">
        <v>197315</v>
      </c>
      <c r="M14" s="10">
        <v>6104</v>
      </c>
      <c r="N14" s="10">
        <v>88723</v>
      </c>
      <c r="O14" s="10">
        <v>81363</v>
      </c>
      <c r="P14" s="10">
        <v>7360</v>
      </c>
    </row>
    <row r="15" spans="2:16" ht="15">
      <c r="B15" s="3" t="s">
        <v>15</v>
      </c>
      <c r="C15" s="2"/>
      <c r="D15" s="1"/>
      <c r="E15" s="10">
        <v>215</v>
      </c>
      <c r="F15" s="10">
        <v>215</v>
      </c>
      <c r="G15" s="10">
        <v>0</v>
      </c>
      <c r="H15" s="10">
        <v>86</v>
      </c>
      <c r="I15" s="10">
        <v>80</v>
      </c>
      <c r="J15" s="10">
        <v>6</v>
      </c>
      <c r="K15" s="10">
        <v>14</v>
      </c>
      <c r="L15" s="10">
        <v>14</v>
      </c>
      <c r="M15" s="10">
        <v>0</v>
      </c>
      <c r="N15" s="10">
        <v>6</v>
      </c>
      <c r="O15" s="10">
        <v>6</v>
      </c>
      <c r="P15" s="10">
        <v>0</v>
      </c>
    </row>
    <row r="16" spans="2:16" ht="15">
      <c r="B16" t="s">
        <v>11</v>
      </c>
      <c r="C16" s="2" t="s">
        <v>4</v>
      </c>
      <c r="D16" s="1">
        <v>40920</v>
      </c>
      <c r="E16" s="10">
        <v>717</v>
      </c>
      <c r="F16" s="10">
        <v>717</v>
      </c>
      <c r="G16" s="10">
        <v>0</v>
      </c>
      <c r="H16" s="10">
        <v>314</v>
      </c>
      <c r="I16" s="10">
        <v>304</v>
      </c>
      <c r="J16" s="10">
        <v>10</v>
      </c>
      <c r="K16" s="10">
        <v>712</v>
      </c>
      <c r="L16" s="10">
        <v>712</v>
      </c>
      <c r="M16" s="10">
        <v>0</v>
      </c>
      <c r="N16" s="10">
        <v>313</v>
      </c>
      <c r="O16" s="10">
        <v>303</v>
      </c>
      <c r="P16" s="10">
        <v>10</v>
      </c>
    </row>
    <row r="17" spans="2:16" ht="15">
      <c r="B17" t="s">
        <v>5</v>
      </c>
      <c r="C17" s="2" t="s">
        <v>4</v>
      </c>
      <c r="D17" s="1">
        <v>40746</v>
      </c>
      <c r="E17" s="10">
        <v>1294</v>
      </c>
      <c r="F17" s="10">
        <v>247</v>
      </c>
      <c r="G17" s="10">
        <v>1047</v>
      </c>
      <c r="H17" s="10">
        <v>174</v>
      </c>
      <c r="I17" s="10">
        <v>142</v>
      </c>
      <c r="J17" s="10">
        <v>32</v>
      </c>
      <c r="K17" s="10">
        <v>259</v>
      </c>
      <c r="L17" s="10">
        <v>247</v>
      </c>
      <c r="M17" s="10">
        <v>12</v>
      </c>
      <c r="N17" s="10">
        <v>174</v>
      </c>
      <c r="O17" s="10">
        <v>142</v>
      </c>
      <c r="P17" s="10">
        <v>32</v>
      </c>
    </row>
    <row r="18" spans="2:16" ht="15">
      <c r="B18" t="s">
        <v>2</v>
      </c>
      <c r="C18" s="2" t="s">
        <v>4</v>
      </c>
      <c r="D18" s="1">
        <v>40984</v>
      </c>
      <c r="E18" s="10">
        <v>462</v>
      </c>
      <c r="F18" s="10">
        <v>462</v>
      </c>
      <c r="G18" s="10">
        <v>0</v>
      </c>
      <c r="H18" s="10">
        <v>265</v>
      </c>
      <c r="I18" s="10">
        <v>221</v>
      </c>
      <c r="J18" s="10">
        <v>44</v>
      </c>
      <c r="K18" s="10">
        <v>375</v>
      </c>
      <c r="L18" s="10">
        <v>375</v>
      </c>
      <c r="M18" s="10">
        <v>0</v>
      </c>
      <c r="N18" s="10">
        <v>216</v>
      </c>
      <c r="O18" s="10">
        <v>182</v>
      </c>
      <c r="P18" s="10">
        <v>34</v>
      </c>
    </row>
    <row r="19" spans="2:16" ht="15">
      <c r="B19" t="s">
        <v>13</v>
      </c>
      <c r="C19" s="2" t="s">
        <v>4</v>
      </c>
      <c r="D19" s="1">
        <v>41348</v>
      </c>
      <c r="E19" s="10">
        <v>8941</v>
      </c>
      <c r="F19" s="10">
        <v>8807</v>
      </c>
      <c r="G19" s="10">
        <v>134</v>
      </c>
      <c r="H19" s="10">
        <v>3449</v>
      </c>
      <c r="I19" s="10">
        <v>3260</v>
      </c>
      <c r="J19" s="10">
        <v>189</v>
      </c>
      <c r="K19" s="10">
        <v>8945</v>
      </c>
      <c r="L19" s="10">
        <v>8811</v>
      </c>
      <c r="M19" s="10">
        <v>134</v>
      </c>
      <c r="N19" s="10">
        <v>3450</v>
      </c>
      <c r="O19" s="10">
        <v>3261</v>
      </c>
      <c r="P19" s="10">
        <v>189</v>
      </c>
    </row>
    <row r="20" spans="2:16" ht="15">
      <c r="B20" s="3" t="s">
        <v>14</v>
      </c>
      <c r="C20" s="2"/>
      <c r="D20" s="1"/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</row>
    <row r="21" spans="2:16" ht="15">
      <c r="B21" s="3" t="s">
        <v>15</v>
      </c>
      <c r="C21" s="2"/>
      <c r="D21" s="1"/>
      <c r="E21" s="10">
        <v>8941</v>
      </c>
      <c r="F21" s="10">
        <v>8807</v>
      </c>
      <c r="G21" s="10">
        <v>134</v>
      </c>
      <c r="H21" s="10">
        <v>3449</v>
      </c>
      <c r="I21" s="10">
        <v>3260</v>
      </c>
      <c r="J21" s="10">
        <v>189</v>
      </c>
      <c r="K21" s="10">
        <v>8945</v>
      </c>
      <c r="L21" s="10">
        <v>8811</v>
      </c>
      <c r="M21" s="10">
        <v>134</v>
      </c>
      <c r="N21" s="10">
        <v>3450</v>
      </c>
      <c r="O21" s="10">
        <v>3261</v>
      </c>
      <c r="P21" s="10">
        <v>189</v>
      </c>
    </row>
    <row r="22" spans="2:16" ht="21" customHeight="1">
      <c r="B22" t="s">
        <v>1</v>
      </c>
      <c r="C22" s="2" t="s">
        <v>4</v>
      </c>
      <c r="D22" s="1">
        <v>41232</v>
      </c>
      <c r="E22" s="10">
        <v>3012</v>
      </c>
      <c r="F22" s="10">
        <v>2913</v>
      </c>
      <c r="G22" s="10">
        <v>99</v>
      </c>
      <c r="H22" s="10">
        <v>1479</v>
      </c>
      <c r="I22" s="10">
        <v>1372</v>
      </c>
      <c r="J22" s="10">
        <v>107</v>
      </c>
      <c r="K22" s="10">
        <v>2968</v>
      </c>
      <c r="L22" s="10">
        <v>2913</v>
      </c>
      <c r="M22" s="10">
        <v>55</v>
      </c>
      <c r="N22" s="10">
        <v>1479</v>
      </c>
      <c r="O22" s="10">
        <v>1372</v>
      </c>
      <c r="P22" s="10">
        <v>107</v>
      </c>
    </row>
    <row r="23" spans="3:16" ht="15">
      <c r="C23" s="2"/>
      <c r="D23" s="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3:16" ht="15">
      <c r="C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2:10" ht="32.25" customHeight="1">
      <c r="B25" s="42" t="s">
        <v>26</v>
      </c>
      <c r="C25" s="42" t="s">
        <v>27</v>
      </c>
      <c r="D25" s="37" t="s">
        <v>28</v>
      </c>
      <c r="E25" s="37" t="s">
        <v>25</v>
      </c>
      <c r="F25" s="37"/>
      <c r="G25" s="37" t="s">
        <v>51</v>
      </c>
      <c r="H25" s="37"/>
      <c r="I25" s="41" t="s">
        <v>53</v>
      </c>
      <c r="J25" s="41"/>
    </row>
    <row r="26" spans="2:10" ht="45">
      <c r="B26" s="42"/>
      <c r="C26" s="42"/>
      <c r="D26" s="37"/>
      <c r="E26" s="4" t="s">
        <v>19</v>
      </c>
      <c r="F26" s="4" t="s">
        <v>22</v>
      </c>
      <c r="G26" s="4" t="s">
        <v>19</v>
      </c>
      <c r="H26" s="4" t="s">
        <v>22</v>
      </c>
      <c r="I26" s="4" t="s">
        <v>19</v>
      </c>
      <c r="J26" s="4" t="s">
        <v>22</v>
      </c>
    </row>
    <row r="27" spans="1:256" s="13" customFormat="1" ht="15">
      <c r="A27"/>
      <c r="B27"/>
      <c r="C27" s="2"/>
      <c r="D27"/>
      <c r="E27" s="10"/>
      <c r="F27" s="10"/>
      <c r="G27" s="10"/>
      <c r="H27" s="10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3" customFormat="1" ht="15">
      <c r="A28"/>
      <c r="B28" t="s">
        <v>29</v>
      </c>
      <c r="C28" s="2" t="s">
        <v>7</v>
      </c>
      <c r="D28" s="1">
        <v>41983</v>
      </c>
      <c r="E28" s="10">
        <v>54598</v>
      </c>
      <c r="F28" s="10">
        <v>21918</v>
      </c>
      <c r="G28" s="10">
        <v>45582</v>
      </c>
      <c r="H28" s="10">
        <v>18339</v>
      </c>
      <c r="I28" s="10">
        <f>E28-G28</f>
        <v>9016</v>
      </c>
      <c r="J28" s="10">
        <f>F28-H28</f>
        <v>3579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3" customFormat="1" ht="15">
      <c r="A29"/>
      <c r="B29" t="s">
        <v>6</v>
      </c>
      <c r="C29" s="43" t="s">
        <v>52</v>
      </c>
      <c r="D29" s="44">
        <v>41831</v>
      </c>
      <c r="E29" s="10">
        <f>SUM(G29,E30:E39)</f>
        <v>1689</v>
      </c>
      <c r="F29" s="10">
        <f>SUM(H29,F30:F39)</f>
        <v>801</v>
      </c>
      <c r="G29" s="10">
        <v>1506</v>
      </c>
      <c r="H29">
        <v>711</v>
      </c>
      <c r="I29" s="10">
        <f>E29-G29</f>
        <v>183</v>
      </c>
      <c r="J29" s="10">
        <f>F29-H29</f>
        <v>90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8" s="13" customFormat="1" ht="25.5">
      <c r="B30" s="14" t="s">
        <v>30</v>
      </c>
      <c r="C30" s="43"/>
      <c r="D30" s="44"/>
      <c r="E30" s="13">
        <v>2</v>
      </c>
      <c r="F30" s="13">
        <v>1</v>
      </c>
      <c r="G30" s="15">
        <v>0</v>
      </c>
      <c r="H30" s="12">
        <v>0</v>
      </c>
    </row>
    <row r="31" spans="2:8" s="13" customFormat="1" ht="25.5">
      <c r="B31" s="14" t="s">
        <v>31</v>
      </c>
      <c r="C31" s="43"/>
      <c r="D31" s="44"/>
      <c r="E31" s="13">
        <v>23</v>
      </c>
      <c r="F31" s="13">
        <v>9</v>
      </c>
      <c r="G31" s="15">
        <v>22</v>
      </c>
      <c r="H31" s="12">
        <v>8</v>
      </c>
    </row>
    <row r="32" spans="2:8" s="13" customFormat="1" ht="27.75" customHeight="1">
      <c r="B32" s="14" t="s">
        <v>32</v>
      </c>
      <c r="C32" s="43"/>
      <c r="D32" s="44"/>
      <c r="E32" s="18">
        <v>33</v>
      </c>
      <c r="F32" s="18">
        <v>26</v>
      </c>
      <c r="G32" s="16">
        <v>16</v>
      </c>
      <c r="H32" s="12">
        <v>11</v>
      </c>
    </row>
    <row r="33" spans="2:8" s="13" customFormat="1" ht="25.5">
      <c r="B33" s="14" t="s">
        <v>33</v>
      </c>
      <c r="C33" s="43"/>
      <c r="D33" s="44"/>
      <c r="E33" s="18">
        <v>18</v>
      </c>
      <c r="F33" s="18">
        <v>10</v>
      </c>
      <c r="G33" s="15">
        <v>18</v>
      </c>
      <c r="H33" s="12">
        <v>8</v>
      </c>
    </row>
    <row r="34" spans="2:8" s="13" customFormat="1" ht="25.5">
      <c r="B34" s="14" t="s">
        <v>34</v>
      </c>
      <c r="C34" s="43"/>
      <c r="D34" s="44"/>
      <c r="E34" s="18">
        <v>14</v>
      </c>
      <c r="F34" s="18">
        <v>9</v>
      </c>
      <c r="G34" s="15">
        <v>15</v>
      </c>
      <c r="H34" s="12">
        <v>10</v>
      </c>
    </row>
    <row r="35" spans="2:8" s="13" customFormat="1" ht="25.5">
      <c r="B35" s="14" t="s">
        <v>35</v>
      </c>
      <c r="C35" s="43"/>
      <c r="D35" s="44"/>
      <c r="E35" s="18">
        <v>12</v>
      </c>
      <c r="F35" s="18">
        <v>4</v>
      </c>
      <c r="G35" s="15">
        <v>3</v>
      </c>
      <c r="H35" s="12">
        <v>3</v>
      </c>
    </row>
    <row r="36" spans="2:8" s="13" customFormat="1" ht="30">
      <c r="B36" s="17" t="s">
        <v>36</v>
      </c>
      <c r="C36" s="43"/>
      <c r="D36" s="44"/>
      <c r="E36" s="18">
        <v>0</v>
      </c>
      <c r="F36" s="18">
        <v>0</v>
      </c>
      <c r="G36" s="15">
        <v>0</v>
      </c>
      <c r="H36" s="13">
        <v>0</v>
      </c>
    </row>
    <row r="37" spans="1:256" ht="30">
      <c r="A37" s="13"/>
      <c r="B37" s="17" t="s">
        <v>37</v>
      </c>
      <c r="C37" s="43"/>
      <c r="D37" s="44"/>
      <c r="E37" s="18">
        <v>52</v>
      </c>
      <c r="F37" s="18">
        <v>20</v>
      </c>
      <c r="G37" s="15">
        <v>0</v>
      </c>
      <c r="H37" s="13">
        <v>0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ht="30">
      <c r="A38" s="13"/>
      <c r="B38" s="17" t="s">
        <v>38</v>
      </c>
      <c r="C38" s="43"/>
      <c r="D38" s="44"/>
      <c r="E38" s="18">
        <v>11</v>
      </c>
      <c r="F38" s="18">
        <v>4</v>
      </c>
      <c r="G38" s="15">
        <v>0</v>
      </c>
      <c r="H38" s="13">
        <v>0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2:8" s="13" customFormat="1" ht="30">
      <c r="B39" s="17" t="s">
        <v>39</v>
      </c>
      <c r="C39" s="43"/>
      <c r="D39" s="44"/>
      <c r="E39" s="18">
        <v>18</v>
      </c>
      <c r="F39" s="18">
        <v>7</v>
      </c>
      <c r="G39" s="15">
        <v>14</v>
      </c>
      <c r="H39" s="5">
        <v>5</v>
      </c>
    </row>
    <row r="40" spans="2:10" s="13" customFormat="1" ht="15">
      <c r="B40" s="33" t="s">
        <v>54</v>
      </c>
      <c r="C40" s="11" t="s">
        <v>7</v>
      </c>
      <c r="D40" s="30">
        <v>42360</v>
      </c>
      <c r="E40" s="31">
        <v>5493</v>
      </c>
      <c r="F40" s="31">
        <v>1851</v>
      </c>
      <c r="G40" s="32">
        <v>3860</v>
      </c>
      <c r="H40" s="36">
        <v>1422</v>
      </c>
      <c r="I40" s="10">
        <f>E40-G40</f>
        <v>1633</v>
      </c>
      <c r="J40" s="10">
        <f>F40-H40</f>
        <v>429</v>
      </c>
    </row>
    <row r="41" spans="2:10" ht="30">
      <c r="B41" t="s">
        <v>55</v>
      </c>
      <c r="C41" s="34" t="s">
        <v>52</v>
      </c>
      <c r="D41" s="1">
        <v>42349</v>
      </c>
      <c r="E41" s="10">
        <v>17506</v>
      </c>
      <c r="F41" s="10"/>
      <c r="G41" s="10">
        <v>15447</v>
      </c>
      <c r="H41" s="2"/>
      <c r="I41" s="10">
        <f aca="true" t="shared" si="0" ref="I41:I51">E41-G41</f>
        <v>2059</v>
      </c>
      <c r="J41" s="10"/>
    </row>
    <row r="42" spans="2:10" ht="15">
      <c r="B42" t="s">
        <v>56</v>
      </c>
      <c r="C42" s="2" t="s">
        <v>7</v>
      </c>
      <c r="D42" s="1">
        <v>42360</v>
      </c>
      <c r="E42" s="10">
        <v>11423</v>
      </c>
      <c r="F42" s="10">
        <v>4483</v>
      </c>
      <c r="G42" s="10">
        <v>8246</v>
      </c>
      <c r="H42" s="2">
        <v>3272</v>
      </c>
      <c r="I42" s="10">
        <f t="shared" si="0"/>
        <v>3177</v>
      </c>
      <c r="J42" s="10">
        <f aca="true" t="shared" si="1" ref="J42:J48">F42-H42</f>
        <v>1211</v>
      </c>
    </row>
    <row r="43" spans="2:10" ht="15">
      <c r="B43" t="s">
        <v>63</v>
      </c>
      <c r="C43" s="2" t="s">
        <v>7</v>
      </c>
      <c r="D43" s="1">
        <v>42378</v>
      </c>
      <c r="E43" s="10">
        <v>20460</v>
      </c>
      <c r="F43" s="10">
        <v>8186</v>
      </c>
      <c r="G43" s="10">
        <v>17278</v>
      </c>
      <c r="H43" s="35">
        <v>6618</v>
      </c>
      <c r="I43" s="10">
        <f t="shared" si="0"/>
        <v>3182</v>
      </c>
      <c r="J43" s="10">
        <f t="shared" si="1"/>
        <v>1568</v>
      </c>
    </row>
    <row r="44" spans="2:10" ht="15">
      <c r="B44" t="s">
        <v>57</v>
      </c>
      <c r="C44" s="2" t="s">
        <v>16</v>
      </c>
      <c r="D44" s="1">
        <v>42306</v>
      </c>
      <c r="E44" s="10">
        <v>35163</v>
      </c>
      <c r="F44" s="10">
        <v>15213</v>
      </c>
      <c r="G44" s="10">
        <v>34768</v>
      </c>
      <c r="H44" s="35">
        <v>15064</v>
      </c>
      <c r="I44" s="10">
        <f t="shared" si="0"/>
        <v>395</v>
      </c>
      <c r="J44" s="10">
        <f t="shared" si="1"/>
        <v>149</v>
      </c>
    </row>
    <row r="45" spans="2:10" ht="30">
      <c r="B45" t="s">
        <v>57</v>
      </c>
      <c r="C45" s="34" t="s">
        <v>52</v>
      </c>
      <c r="D45" s="1">
        <v>42433</v>
      </c>
      <c r="E45" s="10">
        <v>38023</v>
      </c>
      <c r="F45" s="10">
        <v>16296</v>
      </c>
      <c r="G45" s="10">
        <v>35163</v>
      </c>
      <c r="H45" s="35">
        <v>15213</v>
      </c>
      <c r="I45" s="10">
        <f>E45-G45</f>
        <v>2860</v>
      </c>
      <c r="J45" s="10">
        <f>F45-H45</f>
        <v>1083</v>
      </c>
    </row>
    <row r="46" spans="2:10" ht="15">
      <c r="B46" t="s">
        <v>62</v>
      </c>
      <c r="C46" s="2" t="s">
        <v>7</v>
      </c>
      <c r="D46" s="1">
        <v>42278</v>
      </c>
      <c r="E46" s="10">
        <v>18299</v>
      </c>
      <c r="F46" s="10">
        <v>7551</v>
      </c>
      <c r="G46" s="10">
        <v>13374</v>
      </c>
      <c r="H46" s="35">
        <v>5761</v>
      </c>
      <c r="I46" s="10">
        <f t="shared" si="0"/>
        <v>4925</v>
      </c>
      <c r="J46" s="10">
        <f t="shared" si="1"/>
        <v>1790</v>
      </c>
    </row>
    <row r="47" spans="2:10" ht="15">
      <c r="B47" t="s">
        <v>61</v>
      </c>
      <c r="C47" s="2" t="s">
        <v>7</v>
      </c>
      <c r="D47" s="1">
        <v>42559</v>
      </c>
      <c r="E47" s="10">
        <v>3442</v>
      </c>
      <c r="F47" s="10">
        <v>1224</v>
      </c>
      <c r="G47" s="10">
        <v>3142</v>
      </c>
      <c r="H47" s="2">
        <v>1072</v>
      </c>
      <c r="I47" s="10">
        <f t="shared" si="0"/>
        <v>300</v>
      </c>
      <c r="J47" s="10">
        <f t="shared" si="1"/>
        <v>152</v>
      </c>
    </row>
    <row r="48" spans="2:10" ht="15">
      <c r="B48" t="s">
        <v>59</v>
      </c>
      <c r="C48" s="2" t="s">
        <v>7</v>
      </c>
      <c r="D48" s="1">
        <v>42474</v>
      </c>
      <c r="E48" s="10">
        <v>42449</v>
      </c>
      <c r="F48" s="10">
        <v>17609</v>
      </c>
      <c r="G48" s="10">
        <v>39611</v>
      </c>
      <c r="H48" s="35">
        <v>17094</v>
      </c>
      <c r="I48" s="10">
        <f t="shared" si="0"/>
        <v>2838</v>
      </c>
      <c r="J48" s="10">
        <f t="shared" si="1"/>
        <v>515</v>
      </c>
    </row>
    <row r="49" spans="2:10" ht="30">
      <c r="B49" t="s">
        <v>60</v>
      </c>
      <c r="C49" s="34" t="s">
        <v>52</v>
      </c>
      <c r="D49" s="1">
        <v>42265</v>
      </c>
      <c r="E49" s="10">
        <v>17945</v>
      </c>
      <c r="F49" s="10"/>
      <c r="G49" s="10">
        <v>13790</v>
      </c>
      <c r="H49" s="35"/>
      <c r="I49" s="10">
        <f t="shared" si="0"/>
        <v>4155</v>
      </c>
      <c r="J49" s="10"/>
    </row>
    <row r="50" spans="2:10" ht="15">
      <c r="B50" t="s">
        <v>58</v>
      </c>
      <c r="C50" s="2" t="s">
        <v>7</v>
      </c>
      <c r="D50" s="1">
        <v>42367</v>
      </c>
      <c r="E50" s="10">
        <v>63541</v>
      </c>
      <c r="F50" s="10">
        <v>29425</v>
      </c>
      <c r="G50" s="10">
        <v>56609</v>
      </c>
      <c r="H50" s="2">
        <v>26219</v>
      </c>
      <c r="I50" s="10">
        <f t="shared" si="0"/>
        <v>6932</v>
      </c>
      <c r="J50" s="10">
        <f>F50-H50</f>
        <v>3206</v>
      </c>
    </row>
    <row r="51" spans="2:10" ht="15">
      <c r="B51" t="s">
        <v>0</v>
      </c>
      <c r="C51" s="2" t="s">
        <v>16</v>
      </c>
      <c r="D51" s="1">
        <v>41275</v>
      </c>
      <c r="E51" s="10">
        <v>1466</v>
      </c>
      <c r="F51" s="10">
        <v>507</v>
      </c>
      <c r="G51" s="10">
        <v>1024</v>
      </c>
      <c r="H51" s="2">
        <v>503</v>
      </c>
      <c r="I51" s="10">
        <f t="shared" si="0"/>
        <v>442</v>
      </c>
      <c r="J51" s="10">
        <f>F51-H51</f>
        <v>4</v>
      </c>
    </row>
    <row r="52" ht="15">
      <c r="C52" s="2"/>
    </row>
    <row r="53" spans="1:2" ht="12" customHeight="1">
      <c r="A53" s="20" t="s">
        <v>45</v>
      </c>
      <c r="B53" s="21"/>
    </row>
    <row r="54" spans="1:2" ht="12" customHeight="1">
      <c r="A54" s="22" t="s">
        <v>42</v>
      </c>
      <c r="B54" s="21"/>
    </row>
    <row r="55" spans="1:2" ht="15">
      <c r="A55" s="23" t="s">
        <v>46</v>
      </c>
      <c r="B55" s="21"/>
    </row>
    <row r="56" spans="1:2" ht="15">
      <c r="A56" s="22" t="s">
        <v>47</v>
      </c>
      <c r="B56" s="21"/>
    </row>
    <row r="57" spans="1:2" ht="15">
      <c r="A57" s="22" t="s">
        <v>43</v>
      </c>
      <c r="B57" s="21"/>
    </row>
    <row r="58" spans="1:2" ht="15">
      <c r="A58" s="24"/>
      <c r="B58" s="21"/>
    </row>
    <row r="59" spans="1:2" ht="15">
      <c r="A59" s="25" t="s">
        <v>48</v>
      </c>
      <c r="B59" s="25"/>
    </row>
    <row r="60" spans="1:2" ht="15">
      <c r="A60" s="26" t="s">
        <v>44</v>
      </c>
      <c r="B60" s="25"/>
    </row>
    <row r="61" spans="1:2" ht="15">
      <c r="A61" s="26" t="s">
        <v>49</v>
      </c>
      <c r="B61" s="25"/>
    </row>
    <row r="62" spans="1:8" ht="15">
      <c r="A62" s="27" t="s">
        <v>50</v>
      </c>
      <c r="B62" s="27"/>
      <c r="C62" s="28"/>
      <c r="D62" s="29"/>
      <c r="E62" s="29"/>
      <c r="F62" s="28"/>
      <c r="G62" s="29"/>
      <c r="H62" s="29"/>
    </row>
  </sheetData>
  <sheetProtection/>
  <mergeCells count="14">
    <mergeCell ref="B5:B7"/>
    <mergeCell ref="B25:B26"/>
    <mergeCell ref="C25:C26"/>
    <mergeCell ref="D25:D26"/>
    <mergeCell ref="C29:C39"/>
    <mergeCell ref="D29:D39"/>
    <mergeCell ref="E25:F25"/>
    <mergeCell ref="C5:C7"/>
    <mergeCell ref="D5:D7"/>
    <mergeCell ref="E5:P5"/>
    <mergeCell ref="E6:J6"/>
    <mergeCell ref="K6:P6"/>
    <mergeCell ref="I25:J25"/>
    <mergeCell ref="G25:H2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Iowa Library Services</dc:creator>
  <cp:keywords/>
  <dc:description/>
  <cp:lastModifiedBy>setup</cp:lastModifiedBy>
  <dcterms:created xsi:type="dcterms:W3CDTF">2015-08-19T15:10:19Z</dcterms:created>
  <dcterms:modified xsi:type="dcterms:W3CDTF">2022-04-13T18:13:36Z</dcterms:modified>
  <cp:category/>
  <cp:version/>
  <cp:contentType/>
  <cp:contentStatus/>
</cp:coreProperties>
</file>